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9" i="1" l="1"/>
  <c r="E42" i="1"/>
  <c r="E46" i="1"/>
  <c r="E70" i="1"/>
  <c r="E74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G9" i="1"/>
  <c r="H37" i="1" l="1"/>
  <c r="H33" i="1"/>
  <c r="H29" i="1"/>
  <c r="H18" i="1"/>
  <c r="H14" i="1"/>
  <c r="H68" i="1"/>
  <c r="H36" i="1"/>
  <c r="H32" i="1"/>
  <c r="H28" i="1"/>
  <c r="H25" i="1"/>
  <c r="H21" i="1"/>
  <c r="H17" i="1"/>
  <c r="H13" i="1"/>
  <c r="H10" i="1"/>
  <c r="H75" i="1"/>
  <c r="H71" i="1"/>
  <c r="H67" i="1"/>
  <c r="H63" i="1"/>
  <c r="H59" i="1"/>
  <c r="H55" i="1"/>
  <c r="H51" i="1"/>
  <c r="H47" i="1"/>
  <c r="H43" i="1"/>
  <c r="H39" i="1"/>
  <c r="H35" i="1"/>
  <c r="H24" i="1"/>
  <c r="H78" i="1"/>
  <c r="H74" i="1"/>
  <c r="H70" i="1"/>
  <c r="H66" i="1"/>
  <c r="H62" i="1"/>
  <c r="H58" i="1"/>
  <c r="H54" i="1"/>
  <c r="H50" i="1"/>
  <c r="H46" i="1"/>
  <c r="H42" i="1"/>
  <c r="H30" i="1"/>
  <c r="H19" i="1"/>
  <c r="F79" i="1"/>
  <c r="H9" i="1"/>
  <c r="H31" i="1"/>
  <c r="H20" i="1"/>
  <c r="H38" i="1"/>
  <c r="H34" i="1"/>
  <c r="H23" i="1"/>
  <c r="H15" i="1"/>
  <c r="H11" i="1"/>
  <c r="H76" i="1"/>
  <c r="H72" i="1"/>
  <c r="H64" i="1"/>
  <c r="H60" i="1"/>
  <c r="H56" i="1"/>
  <c r="H52" i="1"/>
  <c r="H48" i="1"/>
  <c r="H44" i="1"/>
  <c r="H40" i="1"/>
  <c r="H27" i="1"/>
  <c r="H16" i="1"/>
  <c r="H12" i="1"/>
  <c r="H77" i="1"/>
  <c r="H73" i="1"/>
  <c r="H69" i="1"/>
  <c r="H65" i="1"/>
  <c r="H61" i="1"/>
  <c r="H57" i="1"/>
  <c r="H53" i="1"/>
  <c r="H49" i="1"/>
  <c r="H45" i="1"/>
  <c r="H41" i="1"/>
  <c r="H26" i="1"/>
  <c r="H22" i="1"/>
  <c r="G79" i="1"/>
  <c r="H79" i="1" l="1"/>
</calcChain>
</file>

<file path=xl/sharedStrings.xml><?xml version="1.0" encoding="utf-8"?>
<sst xmlns="http://schemas.openxmlformats.org/spreadsheetml/2006/main" count="87" uniqueCount="87">
  <si>
    <t>Артикул</t>
  </si>
  <si>
    <t>Номенклатура, Серия, Упак.</t>
  </si>
  <si>
    <t>1*10105  Зеленый бальзам, тюб 75 мл, , шт.</t>
  </si>
  <si>
    <t>1*10107 Зеленый бальзам, флк 125 мл, , шт.</t>
  </si>
  <si>
    <t>1*10203 Голубой бальзам, 50 мл, , шт.</t>
  </si>
  <si>
    <t>1*10205 Голубой бальзам, тюб 75 мл, , шт.</t>
  </si>
  <si>
    <t>1*10207 Голубой бальзам, флк 125 мл, , шт.</t>
  </si>
  <si>
    <t>1*10405 Мятный охлаждающий бальзам,  тюб 75 мл, , шт.</t>
  </si>
  <si>
    <t>1*10407 Мятный охлаждающий бальзам,  флк 125 мл, , шт.</t>
  </si>
  <si>
    <t>1*10901 Жидкость д/кожи вокруг ногт.Флюид, флк 15 мл, , шт.</t>
  </si>
  <si>
    <t>1*11007 Лосьон с церамидами Фусскрафт, 125 мл, , шт.</t>
  </si>
  <si>
    <t>1*11107 Оживляющий бальзам, тюб 125 мл, , шт.</t>
  </si>
  <si>
    <t>1*11207 Пилинг "Бамбук и жожоба" Soft Feet, 125мл, , шт.</t>
  </si>
  <si>
    <t>1*11308 Травяной лосьон  для ног, флк 150 мл, , шт.</t>
  </si>
  <si>
    <t>1*11516 Травяная ванна д/ног "Фусскрафт", 400 гр, , шт.</t>
  </si>
  <si>
    <t>1*11520 Трав. ванна д/ног "Фусскрафт", 10 пак, 200 гр, , шт.</t>
  </si>
  <si>
    <t>1*11808 Согревающая ванна для ног, бут.150 мл, , шт.</t>
  </si>
  <si>
    <t>1*11908 Актив-Спрей д/ногт.и кожи Фусскрафт, 150 мл., , шт.</t>
  </si>
  <si>
    <t>1*12305 Красный бальзам для сухой кожи, 75 мл, , шт.</t>
  </si>
  <si>
    <t>1*12307 Красный бальзам для сухой кожи, 125 мл, , шт.</t>
  </si>
  <si>
    <t>1*12407 Шёлковый крем с гиалур. к-той, тюб 125 мл, , шт.</t>
  </si>
  <si>
    <t>1*12507 Лосьон "Водяная лилия и шелк" Soft feet, 125 мл, , шт.</t>
  </si>
  <si>
    <t>1*12612 Ванна для ног "Миндаль и Ваниль", флк 1 л, , шт.</t>
  </si>
  <si>
    <t>1*12620 Ванна для ног "Миндаль и Ваниль", флк 200 мл, , шт.</t>
  </si>
  <si>
    <t>1*12807 Пенка «Алоэ вера и масло оливы» с гиалуроновой кислотой, 125 мл, , шт.</t>
  </si>
  <si>
    <t>1*12906 Крем-баттер "Гранат и моринга", 100 мл, , шт.</t>
  </si>
  <si>
    <t>1*13103 Маска для ног "Мед и имбирь" Soft Feet бнк 50 мл., , шт.</t>
  </si>
  <si>
    <t>1*23407 Бальзам для интенсив. увлаж-я, тюб 125 мл, , шт.</t>
  </si>
  <si>
    <t>1*23508 Дезодорант для ног, флк 150 мл, , шт.</t>
  </si>
  <si>
    <t>1*23608 Дезодорант для ног и обуви, флк 150 мл, , шт.</t>
  </si>
  <si>
    <t>1*23705 Освежающий бальзам, тюб 75 мл, , шт.</t>
  </si>
  <si>
    <t>1*23808 Дезодорант для ног "Ухаживающий", флк 150 мл, , шт.</t>
  </si>
  <si>
    <t>1*24005  Крем для уставших ног, тюб 75 мл, , шт.</t>
  </si>
  <si>
    <t>1*24105 Крем "Экстра", тюб 75 мл, , шт.</t>
  </si>
  <si>
    <t>1*24205 Тонизир.бальзам норм.кожа, 75 мл, , шт.</t>
  </si>
  <si>
    <t>1*24207 Тонизир. бальзам норм. к.,125 мл, , шт.</t>
  </si>
  <si>
    <t>1*24307 Бальзам для ног и стоп, тюб 125 мл, , шт.</t>
  </si>
  <si>
    <t>1*24405 Согревающий бальзам, 75 мл, , шт.</t>
  </si>
  <si>
    <t>1*24705 Тонизир.бальзам сух.кожа, 75 мл, , шт.</t>
  </si>
  <si>
    <t>1*24707 Тонизир. бальзам сух. к.,125 мл, , шт.</t>
  </si>
  <si>
    <t>1*24806 Пудра для ног, бнк 100 гр, , шт.</t>
  </si>
  <si>
    <t>1*24916 Ванна для ног, кор 400 гр, , шт.</t>
  </si>
  <si>
    <t>1*24920 Ванна для ног,10 пакетов 200 гр, , шт.</t>
  </si>
  <si>
    <t>1*25008 Крем-ванна для ног "Лаванда", флк 150 мл, , шт.</t>
  </si>
  <si>
    <t>1*25101 Масло для ухода за ногтями "Геволь", 15 мл, , шт.</t>
  </si>
  <si>
    <t>1*25201 Ногтевая масса "Геволь", 15 мл, , шт.</t>
  </si>
  <si>
    <t>1*25212 Соль для ванны с маслом розмарина, 1 кг, , шт.</t>
  </si>
  <si>
    <t>1*25222 Соль д/ванны с маслом розмарина, 10 пак 250 г, , шт.</t>
  </si>
  <si>
    <t>1*25407 Жемчужный скраб 125 мл., , шт.</t>
  </si>
  <si>
    <t>1*25526 Освежающая ванна, банка 330 гр, , шт.</t>
  </si>
  <si>
    <t>1*27700 Пемза для загрубевшей кожи 1 шт, , шт.</t>
  </si>
  <si>
    <t>1*40105 Крем "Мазь от трещин", 75 мл., , шт.</t>
  </si>
  <si>
    <t>1*40107 Крем "Мазь от трещин", 125 мл, , шт.</t>
  </si>
  <si>
    <t>1*40201 Масло для ногтей и кожи, флк 15 мл, , шт.</t>
  </si>
  <si>
    <t>1*40401 Смягчающая жидкость для ногтей, флк 15 мл., , шт.</t>
  </si>
  <si>
    <t>1*40705 Крем-дезодорант, 75 мл., , шт.</t>
  </si>
  <si>
    <t>1*40802 Крем Гидро-баланс, 40 мл., , шт.</t>
  </si>
  <si>
    <t>1*40805 Крем Гидро-баланс, 75 мл., , шт.</t>
  </si>
  <si>
    <t>1*40807 Крем Гидро-баланс, 125 мл., , шт.</t>
  </si>
  <si>
    <t>1*40906 Пудра для ног Геволь-мед, 100 гр., , шт.</t>
  </si>
  <si>
    <t>1*41023 Защитный крем-карандаш, 3 мл., , шт.</t>
  </si>
  <si>
    <t>1*41107 Лосьон Антиперспирант, тюб 125 мл., , шт.</t>
  </si>
  <si>
    <t>1*41205 Крем для загрубевшей кожи, 75 мл., , шт.</t>
  </si>
  <si>
    <t>1*41207 Крем для загрубевшей кожи, 125 мл., , шт.</t>
  </si>
  <si>
    <t>1*41305 Крем Sensitive для чувствительной кожи, 75 мл, , шт.</t>
  </si>
  <si>
    <t>1*41407 Экспресс-пенка GEHWOL med, 125 мл., , шт.</t>
  </si>
  <si>
    <t>2*20208 Дезодорант для тела "Герлазан, 150 мл., , шт.</t>
  </si>
  <si>
    <t>2*50205 Крем для рук "Герлазан", 75 мл., , шт.</t>
  </si>
  <si>
    <t>2*50303 Крем для рук GERLASAN balance, 50 мл, , шт.</t>
  </si>
  <si>
    <t>2*50503 Крем для рук GERLASAN "Мед и молоко", 50 мл., , шт.</t>
  </si>
  <si>
    <t>2*50603 Крем для рук GERLASAN "Лаванда", 50 мл, , шт.</t>
  </si>
  <si>
    <t>2610805 NEW Вит. крем для лица GERLAVIT, тюб 75 мл., , шт.</t>
  </si>
  <si>
    <t>RUB</t>
  </si>
  <si>
    <t>Цена</t>
  </si>
  <si>
    <t>Опт</t>
  </si>
  <si>
    <t>Заказ</t>
  </si>
  <si>
    <t>шт</t>
  </si>
  <si>
    <t>Заказ опт</t>
  </si>
  <si>
    <t>Заказ розница</t>
  </si>
  <si>
    <t>Прибыль</t>
  </si>
  <si>
    <t>ИТОГО</t>
  </si>
  <si>
    <t>Для расчета суммы заказа и суммы возможной прибыли заполните столбец №3 "ЗАКАЗ"</t>
  </si>
  <si>
    <t>G E H W O L</t>
  </si>
  <si>
    <t xml:space="preserve">31 64 026N Кополин 4 метра*1,4см, средней толщины, 10 шт </t>
  </si>
  <si>
    <t>Рекомендуемая розничная цена</t>
  </si>
  <si>
    <t>3152044004 Пластины "Флеси-веб", 40*22.5 см, акрил, 1 лист</t>
  </si>
  <si>
    <t>Проф прайс от 14.03.2024 для мастеров, салонов, школ, магазинов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</si>
</sst>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36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0" fontId="0" fillId="0" borderId="5" xfId="0" applyBorder="1" applyAlignment="1">
      <alignment horizontal="center"/>
    </xf>
    <xf numFmtId="0" fontId="0" fillId="0" borderId="8" xfId="0" applyFont="1" applyBorder="1" applyAlignment="1">
      <alignment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164" fontId="0" fillId="4" borderId="13" xfId="0" applyNumberFormat="1" applyFill="1" applyBorder="1"/>
    <xf numFmtId="164" fontId="0" fillId="4" borderId="13" xfId="0" applyNumberFormat="1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4" borderId="6" xfId="0" applyFill="1" applyBorder="1"/>
    <xf numFmtId="0" fontId="2" fillId="4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3" borderId="14" xfId="0" applyFont="1" applyFill="1" applyBorder="1" applyAlignment="1">
      <alignment vertical="center" wrapText="1"/>
    </xf>
    <xf numFmtId="0" fontId="0" fillId="3" borderId="15" xfId="0" applyFont="1" applyFill="1" applyBorder="1" applyAlignment="1">
      <alignment vertical="center" wrapText="1"/>
    </xf>
    <xf numFmtId="164" fontId="0" fillId="3" borderId="13" xfId="0" applyNumberFormat="1" applyFont="1" applyFill="1" applyBorder="1" applyAlignment="1">
      <alignment horizontal="center" vertical="center" wrapText="1"/>
    </xf>
    <xf numFmtId="164" fontId="0" fillId="3" borderId="16" xfId="0" applyNumberFormat="1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1"/>
  <sheetViews>
    <sheetView tabSelected="1" workbookViewId="0">
      <selection activeCell="B2" sqref="B2:H2"/>
    </sheetView>
  </sheetViews>
  <sheetFormatPr defaultRowHeight="15" x14ac:dyDescent="0.25"/>
  <cols>
    <col min="1" max="1" width="5.85546875" customWidth="1"/>
    <col min="2" max="2" width="79.42578125" customWidth="1"/>
    <col min="3" max="3" width="9.7109375" customWidth="1"/>
    <col min="4" max="4" width="12.5703125" customWidth="1"/>
    <col min="5" max="5" width="22.28515625" customWidth="1"/>
    <col min="6" max="8" width="16.42578125" customWidth="1"/>
    <col min="9" max="9" width="12.140625" style="3" customWidth="1"/>
  </cols>
  <sheetData>
    <row r="2" spans="1:8" ht="40.5" customHeight="1" x14ac:dyDescent="0.25">
      <c r="B2" s="48" t="s">
        <v>82</v>
      </c>
      <c r="C2" s="48"/>
      <c r="D2" s="48"/>
      <c r="E2" s="48"/>
      <c r="F2" s="48"/>
      <c r="G2" s="48"/>
      <c r="H2" s="48"/>
    </row>
    <row r="3" spans="1:8" ht="21.75" customHeight="1" x14ac:dyDescent="0.25">
      <c r="B3" s="36" t="s">
        <v>86</v>
      </c>
      <c r="C3" s="2"/>
      <c r="D3" s="2"/>
      <c r="E3" s="1"/>
      <c r="F3" s="1"/>
      <c r="G3" s="1"/>
      <c r="H3" s="1"/>
    </row>
    <row r="4" spans="1:8" ht="30" customHeight="1" thickBot="1" x14ac:dyDescent="0.3">
      <c r="B4" s="49" t="s">
        <v>81</v>
      </c>
      <c r="C4" s="49"/>
      <c r="D4" s="49"/>
      <c r="E4" s="49"/>
      <c r="F4" s="49"/>
      <c r="G4" s="49"/>
      <c r="H4" s="49"/>
    </row>
    <row r="5" spans="1:8" ht="22.5" customHeight="1" thickBot="1" x14ac:dyDescent="0.3">
      <c r="A5" s="34">
        <v>1</v>
      </c>
      <c r="B5" s="31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3">
        <v>8</v>
      </c>
    </row>
    <row r="6" spans="1:8" ht="57" customHeight="1" x14ac:dyDescent="0.25">
      <c r="A6" s="8"/>
      <c r="B6" s="27" t="s">
        <v>0</v>
      </c>
      <c r="C6" s="28" t="s">
        <v>75</v>
      </c>
      <c r="D6" s="29" t="s">
        <v>74</v>
      </c>
      <c r="E6" s="30" t="s">
        <v>84</v>
      </c>
      <c r="F6" s="28" t="s">
        <v>77</v>
      </c>
      <c r="G6" s="29" t="s">
        <v>78</v>
      </c>
      <c r="H6" s="30" t="s">
        <v>79</v>
      </c>
    </row>
    <row r="7" spans="1:8" ht="18" x14ac:dyDescent="0.25">
      <c r="A7" s="9"/>
      <c r="B7" s="46" t="s">
        <v>1</v>
      </c>
      <c r="C7" s="7"/>
      <c r="D7" s="5"/>
      <c r="E7" s="13" t="s">
        <v>72</v>
      </c>
      <c r="F7" s="7"/>
      <c r="G7" s="5"/>
      <c r="H7" s="13"/>
    </row>
    <row r="8" spans="1:8" ht="18.75" thickBot="1" x14ac:dyDescent="0.3">
      <c r="A8" s="26"/>
      <c r="B8" s="47"/>
      <c r="C8" s="22" t="s">
        <v>76</v>
      </c>
      <c r="D8" s="23"/>
      <c r="E8" s="24" t="s">
        <v>73</v>
      </c>
      <c r="F8" s="22"/>
      <c r="G8" s="23"/>
      <c r="H8" s="24"/>
    </row>
    <row r="9" spans="1:8" ht="15" customHeight="1" x14ac:dyDescent="0.25">
      <c r="A9" s="25">
        <v>1</v>
      </c>
      <c r="B9" s="37" t="s">
        <v>2</v>
      </c>
      <c r="C9" s="38"/>
      <c r="D9" s="39">
        <v>870</v>
      </c>
      <c r="E9" s="40">
        <v>1400</v>
      </c>
      <c r="F9" s="41">
        <f>C9*D9</f>
        <v>0</v>
      </c>
      <c r="G9" s="42">
        <f>C9*E9</f>
        <v>0</v>
      </c>
      <c r="H9" s="40">
        <f>G9-F9</f>
        <v>0</v>
      </c>
    </row>
    <row r="10" spans="1:8" ht="15" customHeight="1" x14ac:dyDescent="0.25">
      <c r="A10" s="10">
        <v>2</v>
      </c>
      <c r="B10" s="43" t="s">
        <v>3</v>
      </c>
      <c r="C10" s="44"/>
      <c r="D10" s="45">
        <v>1120</v>
      </c>
      <c r="E10" s="40">
        <v>1800</v>
      </c>
      <c r="F10" s="12">
        <f t="shared" ref="F10:F72" si="0">C10*D10</f>
        <v>0</v>
      </c>
      <c r="G10" s="4">
        <f t="shared" ref="G10:G72" si="1">C10*E10</f>
        <v>0</v>
      </c>
      <c r="H10" s="18">
        <f t="shared" ref="H10:H72" si="2">G10-F10</f>
        <v>0</v>
      </c>
    </row>
    <row r="11" spans="1:8" ht="15" customHeight="1" x14ac:dyDescent="0.25">
      <c r="A11" s="10">
        <v>3</v>
      </c>
      <c r="B11" s="43" t="s">
        <v>4</v>
      </c>
      <c r="C11" s="44"/>
      <c r="D11" s="45">
        <v>540</v>
      </c>
      <c r="E11" s="40">
        <v>880</v>
      </c>
      <c r="F11" s="12">
        <f t="shared" si="0"/>
        <v>0</v>
      </c>
      <c r="G11" s="4">
        <f t="shared" si="1"/>
        <v>0</v>
      </c>
      <c r="H11" s="18">
        <f t="shared" si="2"/>
        <v>0</v>
      </c>
    </row>
    <row r="12" spans="1:8" ht="15" customHeight="1" x14ac:dyDescent="0.25">
      <c r="A12" s="25">
        <v>4</v>
      </c>
      <c r="B12" s="43" t="s">
        <v>5</v>
      </c>
      <c r="C12" s="44"/>
      <c r="D12" s="45">
        <v>880</v>
      </c>
      <c r="E12" s="40">
        <v>1400</v>
      </c>
      <c r="F12" s="12">
        <f t="shared" si="0"/>
        <v>0</v>
      </c>
      <c r="G12" s="4">
        <f t="shared" si="1"/>
        <v>0</v>
      </c>
      <c r="H12" s="18">
        <f t="shared" si="2"/>
        <v>0</v>
      </c>
    </row>
    <row r="13" spans="1:8" ht="15" customHeight="1" x14ac:dyDescent="0.25">
      <c r="A13" s="10">
        <v>5</v>
      </c>
      <c r="B13" s="43" t="s">
        <v>6</v>
      </c>
      <c r="C13" s="44"/>
      <c r="D13" s="45">
        <v>1130</v>
      </c>
      <c r="E13" s="40">
        <v>1800</v>
      </c>
      <c r="F13" s="12">
        <f t="shared" si="0"/>
        <v>0</v>
      </c>
      <c r="G13" s="4">
        <f t="shared" si="1"/>
        <v>0</v>
      </c>
      <c r="H13" s="18">
        <f t="shared" si="2"/>
        <v>0</v>
      </c>
    </row>
    <row r="14" spans="1:8" ht="15" customHeight="1" x14ac:dyDescent="0.25">
      <c r="A14" s="10">
        <v>6</v>
      </c>
      <c r="B14" s="43" t="s">
        <v>7</v>
      </c>
      <c r="C14" s="44"/>
      <c r="D14" s="45">
        <v>870</v>
      </c>
      <c r="E14" s="40">
        <v>1400</v>
      </c>
      <c r="F14" s="12">
        <f t="shared" si="0"/>
        <v>0</v>
      </c>
      <c r="G14" s="4">
        <f t="shared" si="1"/>
        <v>0</v>
      </c>
      <c r="H14" s="18">
        <f t="shared" si="2"/>
        <v>0</v>
      </c>
    </row>
    <row r="15" spans="1:8" ht="15" customHeight="1" x14ac:dyDescent="0.25">
      <c r="A15" s="25">
        <v>7</v>
      </c>
      <c r="B15" s="43" t="s">
        <v>8</v>
      </c>
      <c r="C15" s="44"/>
      <c r="D15" s="45">
        <v>1120</v>
      </c>
      <c r="E15" s="40">
        <v>1800</v>
      </c>
      <c r="F15" s="12">
        <f t="shared" si="0"/>
        <v>0</v>
      </c>
      <c r="G15" s="4">
        <f t="shared" si="1"/>
        <v>0</v>
      </c>
      <c r="H15" s="18">
        <f t="shared" si="2"/>
        <v>0</v>
      </c>
    </row>
    <row r="16" spans="1:8" ht="15" customHeight="1" x14ac:dyDescent="0.25">
      <c r="A16" s="10">
        <v>8</v>
      </c>
      <c r="B16" s="43" t="s">
        <v>9</v>
      </c>
      <c r="C16" s="44"/>
      <c r="D16" s="45">
        <v>790</v>
      </c>
      <c r="E16" s="40">
        <v>1250</v>
      </c>
      <c r="F16" s="12">
        <f t="shared" si="0"/>
        <v>0</v>
      </c>
      <c r="G16" s="4">
        <f t="shared" si="1"/>
        <v>0</v>
      </c>
      <c r="H16" s="18">
        <f t="shared" si="2"/>
        <v>0</v>
      </c>
    </row>
    <row r="17" spans="1:8" ht="15" customHeight="1" x14ac:dyDescent="0.25">
      <c r="A17" s="10">
        <v>9</v>
      </c>
      <c r="B17" s="43" t="s">
        <v>10</v>
      </c>
      <c r="C17" s="44"/>
      <c r="D17" s="45">
        <v>1140</v>
      </c>
      <c r="E17" s="40">
        <v>1850</v>
      </c>
      <c r="F17" s="12">
        <f t="shared" si="0"/>
        <v>0</v>
      </c>
      <c r="G17" s="4">
        <f t="shared" si="1"/>
        <v>0</v>
      </c>
      <c r="H17" s="18">
        <f t="shared" si="2"/>
        <v>0</v>
      </c>
    </row>
    <row r="18" spans="1:8" ht="15" customHeight="1" x14ac:dyDescent="0.25">
      <c r="A18" s="25">
        <v>10</v>
      </c>
      <c r="B18" s="43" t="s">
        <v>11</v>
      </c>
      <c r="C18" s="44"/>
      <c r="D18" s="45">
        <v>1170</v>
      </c>
      <c r="E18" s="40">
        <v>1900</v>
      </c>
      <c r="F18" s="12">
        <f t="shared" si="0"/>
        <v>0</v>
      </c>
      <c r="G18" s="4">
        <f t="shared" si="1"/>
        <v>0</v>
      </c>
      <c r="H18" s="18">
        <f t="shared" si="2"/>
        <v>0</v>
      </c>
    </row>
    <row r="19" spans="1:8" ht="15" customHeight="1" x14ac:dyDescent="0.25">
      <c r="A19" s="10">
        <v>11</v>
      </c>
      <c r="B19" s="43" t="s">
        <v>12</v>
      </c>
      <c r="C19" s="44"/>
      <c r="D19" s="45">
        <v>1360</v>
      </c>
      <c r="E19" s="40">
        <v>2200</v>
      </c>
      <c r="F19" s="12">
        <f t="shared" si="0"/>
        <v>0</v>
      </c>
      <c r="G19" s="4">
        <f t="shared" si="1"/>
        <v>0</v>
      </c>
      <c r="H19" s="18">
        <f t="shared" si="2"/>
        <v>0</v>
      </c>
    </row>
    <row r="20" spans="1:8" ht="15" customHeight="1" x14ac:dyDescent="0.25">
      <c r="A20" s="10">
        <v>12</v>
      </c>
      <c r="B20" s="43" t="s">
        <v>13</v>
      </c>
      <c r="C20" s="44"/>
      <c r="D20" s="45">
        <v>1100</v>
      </c>
      <c r="E20" s="40">
        <v>1800</v>
      </c>
      <c r="F20" s="12">
        <f t="shared" si="0"/>
        <v>0</v>
      </c>
      <c r="G20" s="4">
        <f t="shared" si="1"/>
        <v>0</v>
      </c>
      <c r="H20" s="18">
        <f t="shared" si="2"/>
        <v>0</v>
      </c>
    </row>
    <row r="21" spans="1:8" ht="15" customHeight="1" x14ac:dyDescent="0.25">
      <c r="A21" s="25">
        <v>13</v>
      </c>
      <c r="B21" s="43" t="s">
        <v>14</v>
      </c>
      <c r="C21" s="44"/>
      <c r="D21" s="45">
        <v>990</v>
      </c>
      <c r="E21" s="40">
        <v>1600</v>
      </c>
      <c r="F21" s="12">
        <f t="shared" si="0"/>
        <v>0</v>
      </c>
      <c r="G21" s="4">
        <f t="shared" si="1"/>
        <v>0</v>
      </c>
      <c r="H21" s="18">
        <f t="shared" si="2"/>
        <v>0</v>
      </c>
    </row>
    <row r="22" spans="1:8" ht="15" customHeight="1" x14ac:dyDescent="0.25">
      <c r="A22" s="10">
        <v>14</v>
      </c>
      <c r="B22" s="43" t="s">
        <v>15</v>
      </c>
      <c r="C22" s="44"/>
      <c r="D22" s="45">
        <v>1150</v>
      </c>
      <c r="E22" s="40">
        <v>1850</v>
      </c>
      <c r="F22" s="12">
        <f t="shared" si="0"/>
        <v>0</v>
      </c>
      <c r="G22" s="4">
        <f t="shared" si="1"/>
        <v>0</v>
      </c>
      <c r="H22" s="18">
        <f t="shared" si="2"/>
        <v>0</v>
      </c>
    </row>
    <row r="23" spans="1:8" ht="15" customHeight="1" x14ac:dyDescent="0.25">
      <c r="A23" s="10">
        <v>15</v>
      </c>
      <c r="B23" s="43" t="s">
        <v>16</v>
      </c>
      <c r="C23" s="44"/>
      <c r="D23" s="45">
        <v>1920</v>
      </c>
      <c r="E23" s="40">
        <v>3100</v>
      </c>
      <c r="F23" s="12">
        <f t="shared" si="0"/>
        <v>0</v>
      </c>
      <c r="G23" s="4">
        <f t="shared" si="1"/>
        <v>0</v>
      </c>
      <c r="H23" s="18">
        <f t="shared" si="2"/>
        <v>0</v>
      </c>
    </row>
    <row r="24" spans="1:8" ht="15" customHeight="1" x14ac:dyDescent="0.25">
      <c r="A24" s="25">
        <v>16</v>
      </c>
      <c r="B24" s="43" t="s">
        <v>17</v>
      </c>
      <c r="C24" s="44"/>
      <c r="D24" s="45">
        <v>1100</v>
      </c>
      <c r="E24" s="40">
        <v>1800</v>
      </c>
      <c r="F24" s="12">
        <f t="shared" si="0"/>
        <v>0</v>
      </c>
      <c r="G24" s="4">
        <f t="shared" si="1"/>
        <v>0</v>
      </c>
      <c r="H24" s="18">
        <f t="shared" si="2"/>
        <v>0</v>
      </c>
    </row>
    <row r="25" spans="1:8" ht="15" customHeight="1" x14ac:dyDescent="0.25">
      <c r="A25" s="10">
        <v>17</v>
      </c>
      <c r="B25" s="43" t="s">
        <v>18</v>
      </c>
      <c r="C25" s="44"/>
      <c r="D25" s="45">
        <v>870</v>
      </c>
      <c r="E25" s="40">
        <v>1400</v>
      </c>
      <c r="F25" s="12">
        <f t="shared" si="0"/>
        <v>0</v>
      </c>
      <c r="G25" s="4">
        <f t="shared" si="1"/>
        <v>0</v>
      </c>
      <c r="H25" s="18">
        <f t="shared" si="2"/>
        <v>0</v>
      </c>
    </row>
    <row r="26" spans="1:8" ht="15" customHeight="1" x14ac:dyDescent="0.25">
      <c r="A26" s="10">
        <v>18</v>
      </c>
      <c r="B26" s="43" t="s">
        <v>19</v>
      </c>
      <c r="C26" s="44"/>
      <c r="D26" s="45">
        <v>1120</v>
      </c>
      <c r="E26" s="40">
        <v>1800</v>
      </c>
      <c r="F26" s="12">
        <f t="shared" si="0"/>
        <v>0</v>
      </c>
      <c r="G26" s="4">
        <f t="shared" si="1"/>
        <v>0</v>
      </c>
      <c r="H26" s="18">
        <f t="shared" si="2"/>
        <v>0</v>
      </c>
    </row>
    <row r="27" spans="1:8" ht="15" customHeight="1" x14ac:dyDescent="0.25">
      <c r="A27" s="25">
        <v>19</v>
      </c>
      <c r="B27" s="43" t="s">
        <v>20</v>
      </c>
      <c r="C27" s="44"/>
      <c r="D27" s="45">
        <v>1400</v>
      </c>
      <c r="E27" s="40">
        <v>2250</v>
      </c>
      <c r="F27" s="12">
        <f t="shared" si="0"/>
        <v>0</v>
      </c>
      <c r="G27" s="4">
        <f t="shared" si="1"/>
        <v>0</v>
      </c>
      <c r="H27" s="18">
        <f t="shared" si="2"/>
        <v>0</v>
      </c>
    </row>
    <row r="28" spans="1:8" ht="15" customHeight="1" x14ac:dyDescent="0.25">
      <c r="A28" s="10">
        <v>20</v>
      </c>
      <c r="B28" s="43" t="s">
        <v>21</v>
      </c>
      <c r="C28" s="44"/>
      <c r="D28" s="45">
        <v>1400</v>
      </c>
      <c r="E28" s="40">
        <v>2250</v>
      </c>
      <c r="F28" s="12">
        <f t="shared" si="0"/>
        <v>0</v>
      </c>
      <c r="G28" s="4">
        <f t="shared" si="1"/>
        <v>0</v>
      </c>
      <c r="H28" s="18">
        <f t="shared" si="2"/>
        <v>0</v>
      </c>
    </row>
    <row r="29" spans="1:8" ht="15" customHeight="1" x14ac:dyDescent="0.25">
      <c r="A29" s="10">
        <v>21</v>
      </c>
      <c r="B29" s="43" t="s">
        <v>22</v>
      </c>
      <c r="C29" s="44"/>
      <c r="D29" s="45">
        <v>4380</v>
      </c>
      <c r="E29" s="40">
        <v>7000</v>
      </c>
      <c r="F29" s="12">
        <f t="shared" si="0"/>
        <v>0</v>
      </c>
      <c r="G29" s="4">
        <f t="shared" si="1"/>
        <v>0</v>
      </c>
      <c r="H29" s="18">
        <f t="shared" si="2"/>
        <v>0</v>
      </c>
    </row>
    <row r="30" spans="1:8" ht="15" customHeight="1" x14ac:dyDescent="0.25">
      <c r="A30" s="25">
        <v>22</v>
      </c>
      <c r="B30" s="43" t="s">
        <v>23</v>
      </c>
      <c r="C30" s="44"/>
      <c r="D30" s="45">
        <v>1480</v>
      </c>
      <c r="E30" s="40">
        <v>2400</v>
      </c>
      <c r="F30" s="12">
        <f t="shared" si="0"/>
        <v>0</v>
      </c>
      <c r="G30" s="4">
        <f t="shared" si="1"/>
        <v>0</v>
      </c>
      <c r="H30" s="18">
        <f t="shared" si="2"/>
        <v>0</v>
      </c>
    </row>
    <row r="31" spans="1:8" ht="15" customHeight="1" x14ac:dyDescent="0.25">
      <c r="A31" s="10">
        <v>23</v>
      </c>
      <c r="B31" s="43" t="s">
        <v>24</v>
      </c>
      <c r="C31" s="44"/>
      <c r="D31" s="45">
        <v>1620</v>
      </c>
      <c r="E31" s="40">
        <v>2600</v>
      </c>
      <c r="F31" s="12">
        <f t="shared" si="0"/>
        <v>0</v>
      </c>
      <c r="G31" s="4">
        <f t="shared" si="1"/>
        <v>0</v>
      </c>
      <c r="H31" s="18">
        <f t="shared" si="2"/>
        <v>0</v>
      </c>
    </row>
    <row r="32" spans="1:8" ht="15" customHeight="1" x14ac:dyDescent="0.25">
      <c r="A32" s="10">
        <v>24</v>
      </c>
      <c r="B32" s="43" t="s">
        <v>25</v>
      </c>
      <c r="C32" s="44"/>
      <c r="D32" s="45">
        <v>1840</v>
      </c>
      <c r="E32" s="40">
        <v>3000</v>
      </c>
      <c r="F32" s="12">
        <f t="shared" si="0"/>
        <v>0</v>
      </c>
      <c r="G32" s="4">
        <f t="shared" si="1"/>
        <v>0</v>
      </c>
      <c r="H32" s="18">
        <f t="shared" si="2"/>
        <v>0</v>
      </c>
    </row>
    <row r="33" spans="1:8" ht="15" customHeight="1" x14ac:dyDescent="0.25">
      <c r="A33" s="25">
        <v>25</v>
      </c>
      <c r="B33" s="43" t="s">
        <v>26</v>
      </c>
      <c r="C33" s="44"/>
      <c r="D33" s="45">
        <v>480</v>
      </c>
      <c r="E33" s="40">
        <v>800</v>
      </c>
      <c r="F33" s="12">
        <f t="shared" si="0"/>
        <v>0</v>
      </c>
      <c r="G33" s="4">
        <f t="shared" si="1"/>
        <v>0</v>
      </c>
      <c r="H33" s="18">
        <f t="shared" si="2"/>
        <v>0</v>
      </c>
    </row>
    <row r="34" spans="1:8" ht="15" customHeight="1" x14ac:dyDescent="0.25">
      <c r="A34" s="10">
        <v>26</v>
      </c>
      <c r="B34" s="43" t="s">
        <v>27</v>
      </c>
      <c r="C34" s="44"/>
      <c r="D34" s="45">
        <v>1320</v>
      </c>
      <c r="E34" s="40">
        <v>2150</v>
      </c>
      <c r="F34" s="12">
        <f t="shared" si="0"/>
        <v>0</v>
      </c>
      <c r="G34" s="4">
        <f t="shared" si="1"/>
        <v>0</v>
      </c>
      <c r="H34" s="18">
        <f t="shared" si="2"/>
        <v>0</v>
      </c>
    </row>
    <row r="35" spans="1:8" ht="15" customHeight="1" x14ac:dyDescent="0.25">
      <c r="A35" s="10">
        <v>27</v>
      </c>
      <c r="B35" s="43" t="s">
        <v>28</v>
      </c>
      <c r="C35" s="44"/>
      <c r="D35" s="45">
        <v>1100</v>
      </c>
      <c r="E35" s="40">
        <v>1800</v>
      </c>
      <c r="F35" s="12">
        <f t="shared" si="0"/>
        <v>0</v>
      </c>
      <c r="G35" s="4">
        <f t="shared" si="1"/>
        <v>0</v>
      </c>
      <c r="H35" s="18">
        <f t="shared" si="2"/>
        <v>0</v>
      </c>
    </row>
    <row r="36" spans="1:8" ht="15" customHeight="1" x14ac:dyDescent="0.25">
      <c r="A36" s="25">
        <v>28</v>
      </c>
      <c r="B36" s="43" t="s">
        <v>29</v>
      </c>
      <c r="C36" s="44"/>
      <c r="D36" s="45">
        <v>1110</v>
      </c>
      <c r="E36" s="40">
        <v>1800</v>
      </c>
      <c r="F36" s="12">
        <f t="shared" si="0"/>
        <v>0</v>
      </c>
      <c r="G36" s="4">
        <f t="shared" si="1"/>
        <v>0</v>
      </c>
      <c r="H36" s="18">
        <f t="shared" si="2"/>
        <v>0</v>
      </c>
    </row>
    <row r="37" spans="1:8" ht="15" customHeight="1" x14ac:dyDescent="0.25">
      <c r="A37" s="10">
        <v>29</v>
      </c>
      <c r="B37" s="43" t="s">
        <v>30</v>
      </c>
      <c r="C37" s="44"/>
      <c r="D37" s="45">
        <v>830</v>
      </c>
      <c r="E37" s="40">
        <v>1350</v>
      </c>
      <c r="F37" s="12">
        <f t="shared" si="0"/>
        <v>0</v>
      </c>
      <c r="G37" s="4">
        <f t="shared" si="1"/>
        <v>0</v>
      </c>
      <c r="H37" s="18">
        <f t="shared" si="2"/>
        <v>0</v>
      </c>
    </row>
    <row r="38" spans="1:8" ht="15" customHeight="1" x14ac:dyDescent="0.25">
      <c r="A38" s="10">
        <v>30</v>
      </c>
      <c r="B38" s="43" t="s">
        <v>31</v>
      </c>
      <c r="C38" s="44"/>
      <c r="D38" s="45">
        <v>1110</v>
      </c>
      <c r="E38" s="40">
        <v>1800</v>
      </c>
      <c r="F38" s="12">
        <f t="shared" si="0"/>
        <v>0</v>
      </c>
      <c r="G38" s="4">
        <f t="shared" si="1"/>
        <v>0</v>
      </c>
      <c r="H38" s="18">
        <f t="shared" si="2"/>
        <v>0</v>
      </c>
    </row>
    <row r="39" spans="1:8" ht="15" customHeight="1" x14ac:dyDescent="0.25">
      <c r="A39" s="25">
        <v>31</v>
      </c>
      <c r="B39" s="43" t="s">
        <v>32</v>
      </c>
      <c r="C39" s="44"/>
      <c r="D39" s="45">
        <v>830</v>
      </c>
      <c r="E39" s="40">
        <v>1350</v>
      </c>
      <c r="F39" s="12">
        <f t="shared" si="0"/>
        <v>0</v>
      </c>
      <c r="G39" s="4">
        <f t="shared" si="1"/>
        <v>0</v>
      </c>
      <c r="H39" s="18">
        <f t="shared" si="2"/>
        <v>0</v>
      </c>
    </row>
    <row r="40" spans="1:8" ht="15" customHeight="1" x14ac:dyDescent="0.25">
      <c r="A40" s="10">
        <v>32</v>
      </c>
      <c r="B40" s="43" t="s">
        <v>33</v>
      </c>
      <c r="C40" s="44"/>
      <c r="D40" s="45">
        <v>830</v>
      </c>
      <c r="E40" s="40">
        <v>1350</v>
      </c>
      <c r="F40" s="12">
        <f t="shared" si="0"/>
        <v>0</v>
      </c>
      <c r="G40" s="4">
        <f t="shared" si="1"/>
        <v>0</v>
      </c>
      <c r="H40" s="18">
        <f t="shared" si="2"/>
        <v>0</v>
      </c>
    </row>
    <row r="41" spans="1:8" ht="15" customHeight="1" x14ac:dyDescent="0.25">
      <c r="A41" s="10">
        <v>33</v>
      </c>
      <c r="B41" s="43" t="s">
        <v>34</v>
      </c>
      <c r="C41" s="44"/>
      <c r="D41" s="45">
        <v>830</v>
      </c>
      <c r="E41" s="40">
        <v>1350</v>
      </c>
      <c r="F41" s="12">
        <f t="shared" si="0"/>
        <v>0</v>
      </c>
      <c r="G41" s="4">
        <f t="shared" si="1"/>
        <v>0</v>
      </c>
      <c r="H41" s="18">
        <f t="shared" si="2"/>
        <v>0</v>
      </c>
    </row>
    <row r="42" spans="1:8" ht="15" customHeight="1" x14ac:dyDescent="0.25">
      <c r="A42" s="25">
        <v>34</v>
      </c>
      <c r="B42" s="43" t="s">
        <v>35</v>
      </c>
      <c r="C42" s="44"/>
      <c r="D42" s="45">
        <v>1000</v>
      </c>
      <c r="E42" s="40">
        <f t="shared" ref="E42:E70" si="3">D42*1.6</f>
        <v>1600</v>
      </c>
      <c r="F42" s="12">
        <f t="shared" si="0"/>
        <v>0</v>
      </c>
      <c r="G42" s="4">
        <f t="shared" si="1"/>
        <v>0</v>
      </c>
      <c r="H42" s="18">
        <f t="shared" si="2"/>
        <v>0</v>
      </c>
    </row>
    <row r="43" spans="1:8" ht="15" customHeight="1" x14ac:dyDescent="0.25">
      <c r="A43" s="10">
        <v>35</v>
      </c>
      <c r="B43" s="43" t="s">
        <v>36</v>
      </c>
      <c r="C43" s="44"/>
      <c r="D43" s="45">
        <v>1100</v>
      </c>
      <c r="E43" s="40">
        <v>1800</v>
      </c>
      <c r="F43" s="12">
        <f t="shared" si="0"/>
        <v>0</v>
      </c>
      <c r="G43" s="4">
        <f t="shared" si="1"/>
        <v>0</v>
      </c>
      <c r="H43" s="18">
        <f t="shared" si="2"/>
        <v>0</v>
      </c>
    </row>
    <row r="44" spans="1:8" ht="15" customHeight="1" x14ac:dyDescent="0.25">
      <c r="A44" s="10">
        <v>36</v>
      </c>
      <c r="B44" s="43" t="s">
        <v>37</v>
      </c>
      <c r="C44" s="44"/>
      <c r="D44" s="45">
        <v>830</v>
      </c>
      <c r="E44" s="40">
        <v>1350</v>
      </c>
      <c r="F44" s="12">
        <f t="shared" si="0"/>
        <v>0</v>
      </c>
      <c r="G44" s="4">
        <f t="shared" si="1"/>
        <v>0</v>
      </c>
      <c r="H44" s="18">
        <f t="shared" si="2"/>
        <v>0</v>
      </c>
    </row>
    <row r="45" spans="1:8" ht="15" customHeight="1" x14ac:dyDescent="0.25">
      <c r="A45" s="25">
        <v>37</v>
      </c>
      <c r="B45" s="43" t="s">
        <v>38</v>
      </c>
      <c r="C45" s="44"/>
      <c r="D45" s="45">
        <v>830</v>
      </c>
      <c r="E45" s="40">
        <v>1350</v>
      </c>
      <c r="F45" s="12">
        <f t="shared" si="0"/>
        <v>0</v>
      </c>
      <c r="G45" s="4">
        <f t="shared" si="1"/>
        <v>0</v>
      </c>
      <c r="H45" s="18">
        <f t="shared" si="2"/>
        <v>0</v>
      </c>
    </row>
    <row r="46" spans="1:8" ht="15" customHeight="1" x14ac:dyDescent="0.25">
      <c r="A46" s="10">
        <v>38</v>
      </c>
      <c r="B46" s="43" t="s">
        <v>39</v>
      </c>
      <c r="C46" s="44"/>
      <c r="D46" s="45">
        <v>1000</v>
      </c>
      <c r="E46" s="40">
        <f t="shared" si="3"/>
        <v>1600</v>
      </c>
      <c r="F46" s="12">
        <f t="shared" si="0"/>
        <v>0</v>
      </c>
      <c r="G46" s="4">
        <f t="shared" si="1"/>
        <v>0</v>
      </c>
      <c r="H46" s="18">
        <f t="shared" si="2"/>
        <v>0</v>
      </c>
    </row>
    <row r="47" spans="1:8" ht="15" customHeight="1" x14ac:dyDescent="0.25">
      <c r="A47" s="10">
        <v>39</v>
      </c>
      <c r="B47" s="43" t="s">
        <v>40</v>
      </c>
      <c r="C47" s="44"/>
      <c r="D47" s="45">
        <v>970</v>
      </c>
      <c r="E47" s="40">
        <v>1550</v>
      </c>
      <c r="F47" s="12">
        <f t="shared" si="0"/>
        <v>0</v>
      </c>
      <c r="G47" s="4">
        <f t="shared" si="1"/>
        <v>0</v>
      </c>
      <c r="H47" s="18">
        <f t="shared" si="2"/>
        <v>0</v>
      </c>
    </row>
    <row r="48" spans="1:8" ht="15" customHeight="1" x14ac:dyDescent="0.25">
      <c r="A48" s="25">
        <v>40</v>
      </c>
      <c r="B48" s="43" t="s">
        <v>41</v>
      </c>
      <c r="C48" s="44"/>
      <c r="D48" s="45">
        <v>840</v>
      </c>
      <c r="E48" s="40">
        <v>1350</v>
      </c>
      <c r="F48" s="12">
        <f t="shared" si="0"/>
        <v>0</v>
      </c>
      <c r="G48" s="4">
        <f t="shared" si="1"/>
        <v>0</v>
      </c>
      <c r="H48" s="18">
        <f t="shared" si="2"/>
        <v>0</v>
      </c>
    </row>
    <row r="49" spans="1:8" ht="15" customHeight="1" x14ac:dyDescent="0.25">
      <c r="A49" s="10">
        <v>41</v>
      </c>
      <c r="B49" s="43" t="s">
        <v>42</v>
      </c>
      <c r="C49" s="44"/>
      <c r="D49" s="45">
        <v>1300</v>
      </c>
      <c r="E49" s="40">
        <v>2100</v>
      </c>
      <c r="F49" s="12">
        <f t="shared" si="0"/>
        <v>0</v>
      </c>
      <c r="G49" s="4">
        <f t="shared" si="1"/>
        <v>0</v>
      </c>
      <c r="H49" s="18">
        <f t="shared" si="2"/>
        <v>0</v>
      </c>
    </row>
    <row r="50" spans="1:8" ht="15" customHeight="1" x14ac:dyDescent="0.25">
      <c r="A50" s="10">
        <v>42</v>
      </c>
      <c r="B50" s="43" t="s">
        <v>43</v>
      </c>
      <c r="C50" s="44"/>
      <c r="D50" s="45">
        <v>1080</v>
      </c>
      <c r="E50" s="40">
        <v>1750</v>
      </c>
      <c r="F50" s="12">
        <f t="shared" si="0"/>
        <v>0</v>
      </c>
      <c r="G50" s="4">
        <f t="shared" si="1"/>
        <v>0</v>
      </c>
      <c r="H50" s="18">
        <f t="shared" si="2"/>
        <v>0</v>
      </c>
    </row>
    <row r="51" spans="1:8" ht="15" customHeight="1" x14ac:dyDescent="0.25">
      <c r="A51" s="25">
        <v>43</v>
      </c>
      <c r="B51" s="43" t="s">
        <v>44</v>
      </c>
      <c r="C51" s="44"/>
      <c r="D51" s="45">
        <v>1080</v>
      </c>
      <c r="E51" s="40">
        <v>1750</v>
      </c>
      <c r="F51" s="12">
        <f t="shared" si="0"/>
        <v>0</v>
      </c>
      <c r="G51" s="4">
        <f t="shared" si="1"/>
        <v>0</v>
      </c>
      <c r="H51" s="18">
        <f t="shared" si="2"/>
        <v>0</v>
      </c>
    </row>
    <row r="52" spans="1:8" ht="15" customHeight="1" x14ac:dyDescent="0.25">
      <c r="A52" s="10">
        <v>44</v>
      </c>
      <c r="B52" s="43" t="s">
        <v>45</v>
      </c>
      <c r="C52" s="44"/>
      <c r="D52" s="45">
        <v>1820</v>
      </c>
      <c r="E52" s="40">
        <v>2900</v>
      </c>
      <c r="F52" s="12">
        <f t="shared" si="0"/>
        <v>0</v>
      </c>
      <c r="G52" s="4">
        <f t="shared" si="1"/>
        <v>0</v>
      </c>
      <c r="H52" s="18">
        <f t="shared" si="2"/>
        <v>0</v>
      </c>
    </row>
    <row r="53" spans="1:8" ht="15" customHeight="1" x14ac:dyDescent="0.25">
      <c r="A53" s="10">
        <v>45</v>
      </c>
      <c r="B53" s="43" t="s">
        <v>46</v>
      </c>
      <c r="C53" s="44"/>
      <c r="D53" s="45">
        <v>3080</v>
      </c>
      <c r="E53" s="40">
        <v>4950</v>
      </c>
      <c r="F53" s="12">
        <f t="shared" si="0"/>
        <v>0</v>
      </c>
      <c r="G53" s="4">
        <f t="shared" si="1"/>
        <v>0</v>
      </c>
      <c r="H53" s="18">
        <f t="shared" si="2"/>
        <v>0</v>
      </c>
    </row>
    <row r="54" spans="1:8" ht="15" customHeight="1" x14ac:dyDescent="0.25">
      <c r="A54" s="25">
        <v>46</v>
      </c>
      <c r="B54" s="43" t="s">
        <v>47</v>
      </c>
      <c r="C54" s="44"/>
      <c r="D54" s="45">
        <v>1070</v>
      </c>
      <c r="E54" s="40">
        <v>1700</v>
      </c>
      <c r="F54" s="12">
        <f t="shared" si="0"/>
        <v>0</v>
      </c>
      <c r="G54" s="4">
        <f t="shared" si="1"/>
        <v>0</v>
      </c>
      <c r="H54" s="18">
        <f t="shared" si="2"/>
        <v>0</v>
      </c>
    </row>
    <row r="55" spans="1:8" ht="15" customHeight="1" x14ac:dyDescent="0.25">
      <c r="A55" s="10">
        <v>47</v>
      </c>
      <c r="B55" s="43" t="s">
        <v>48</v>
      </c>
      <c r="C55" s="44"/>
      <c r="D55" s="45">
        <v>1230</v>
      </c>
      <c r="E55" s="40">
        <v>2000</v>
      </c>
      <c r="F55" s="12">
        <f t="shared" si="0"/>
        <v>0</v>
      </c>
      <c r="G55" s="4">
        <f t="shared" si="1"/>
        <v>0</v>
      </c>
      <c r="H55" s="18">
        <f t="shared" si="2"/>
        <v>0</v>
      </c>
    </row>
    <row r="56" spans="1:8" ht="15" customHeight="1" x14ac:dyDescent="0.25">
      <c r="A56" s="10">
        <v>48</v>
      </c>
      <c r="B56" s="43" t="s">
        <v>49</v>
      </c>
      <c r="C56" s="44"/>
      <c r="D56" s="45">
        <v>990</v>
      </c>
      <c r="E56" s="40">
        <v>1600</v>
      </c>
      <c r="F56" s="12">
        <f t="shared" si="0"/>
        <v>0</v>
      </c>
      <c r="G56" s="4">
        <f t="shared" si="1"/>
        <v>0</v>
      </c>
      <c r="H56" s="18">
        <f t="shared" si="2"/>
        <v>0</v>
      </c>
    </row>
    <row r="57" spans="1:8" ht="15" customHeight="1" x14ac:dyDescent="0.25">
      <c r="A57" s="25">
        <v>49</v>
      </c>
      <c r="B57" s="43" t="s">
        <v>50</v>
      </c>
      <c r="C57" s="44"/>
      <c r="D57" s="45">
        <v>530</v>
      </c>
      <c r="E57" s="40">
        <v>850</v>
      </c>
      <c r="F57" s="12">
        <f t="shared" si="0"/>
        <v>0</v>
      </c>
      <c r="G57" s="4">
        <f t="shared" si="1"/>
        <v>0</v>
      </c>
      <c r="H57" s="18">
        <f t="shared" si="2"/>
        <v>0</v>
      </c>
    </row>
    <row r="58" spans="1:8" ht="15" customHeight="1" x14ac:dyDescent="0.25">
      <c r="A58" s="10">
        <v>50</v>
      </c>
      <c r="B58" s="43" t="s">
        <v>51</v>
      </c>
      <c r="C58" s="44"/>
      <c r="D58" s="45">
        <v>1020</v>
      </c>
      <c r="E58" s="40">
        <v>1650</v>
      </c>
      <c r="F58" s="12">
        <f t="shared" si="0"/>
        <v>0</v>
      </c>
      <c r="G58" s="4">
        <f t="shared" si="1"/>
        <v>0</v>
      </c>
      <c r="H58" s="18">
        <f t="shared" si="2"/>
        <v>0</v>
      </c>
    </row>
    <row r="59" spans="1:8" ht="15" customHeight="1" x14ac:dyDescent="0.25">
      <c r="A59" s="10">
        <v>51</v>
      </c>
      <c r="B59" s="43" t="s">
        <v>52</v>
      </c>
      <c r="C59" s="44"/>
      <c r="D59" s="45">
        <v>1300</v>
      </c>
      <c r="E59" s="40">
        <v>2100</v>
      </c>
      <c r="F59" s="12">
        <f t="shared" si="0"/>
        <v>0</v>
      </c>
      <c r="G59" s="4">
        <f t="shared" si="1"/>
        <v>0</v>
      </c>
      <c r="H59" s="18">
        <f t="shared" si="2"/>
        <v>0</v>
      </c>
    </row>
    <row r="60" spans="1:8" ht="15" customHeight="1" x14ac:dyDescent="0.25">
      <c r="A60" s="25">
        <v>52</v>
      </c>
      <c r="B60" s="43" t="s">
        <v>53</v>
      </c>
      <c r="C60" s="44"/>
      <c r="D60" s="45">
        <v>1180</v>
      </c>
      <c r="E60" s="40">
        <v>1900</v>
      </c>
      <c r="F60" s="12">
        <f t="shared" si="0"/>
        <v>0</v>
      </c>
      <c r="G60" s="4">
        <f t="shared" si="1"/>
        <v>0</v>
      </c>
      <c r="H60" s="18">
        <f t="shared" si="2"/>
        <v>0</v>
      </c>
    </row>
    <row r="61" spans="1:8" ht="15" customHeight="1" x14ac:dyDescent="0.25">
      <c r="A61" s="10">
        <v>53</v>
      </c>
      <c r="B61" s="43" t="s">
        <v>54</v>
      </c>
      <c r="C61" s="44"/>
      <c r="D61" s="45">
        <v>920</v>
      </c>
      <c r="E61" s="40">
        <v>1500</v>
      </c>
      <c r="F61" s="12">
        <f t="shared" si="0"/>
        <v>0</v>
      </c>
      <c r="G61" s="4">
        <f t="shared" si="1"/>
        <v>0</v>
      </c>
      <c r="H61" s="18">
        <f t="shared" si="2"/>
        <v>0</v>
      </c>
    </row>
    <row r="62" spans="1:8" ht="15" customHeight="1" x14ac:dyDescent="0.25">
      <c r="A62" s="10">
        <v>54</v>
      </c>
      <c r="B62" s="43" t="s">
        <v>55</v>
      </c>
      <c r="C62" s="44"/>
      <c r="D62" s="45">
        <v>950</v>
      </c>
      <c r="E62" s="40">
        <v>1500</v>
      </c>
      <c r="F62" s="12">
        <f t="shared" si="0"/>
        <v>0</v>
      </c>
      <c r="G62" s="4">
        <f t="shared" si="1"/>
        <v>0</v>
      </c>
      <c r="H62" s="18">
        <f t="shared" si="2"/>
        <v>0</v>
      </c>
    </row>
    <row r="63" spans="1:8" ht="15" customHeight="1" x14ac:dyDescent="0.25">
      <c r="A63" s="25">
        <v>55</v>
      </c>
      <c r="B63" s="43" t="s">
        <v>56</v>
      </c>
      <c r="C63" s="44"/>
      <c r="D63" s="45">
        <v>530</v>
      </c>
      <c r="E63" s="40">
        <v>850</v>
      </c>
      <c r="F63" s="12">
        <f t="shared" si="0"/>
        <v>0</v>
      </c>
      <c r="G63" s="4">
        <f t="shared" si="1"/>
        <v>0</v>
      </c>
      <c r="H63" s="18">
        <f t="shared" si="2"/>
        <v>0</v>
      </c>
    </row>
    <row r="64" spans="1:8" ht="15" customHeight="1" x14ac:dyDescent="0.25">
      <c r="A64" s="10">
        <v>56</v>
      </c>
      <c r="B64" s="43" t="s">
        <v>57</v>
      </c>
      <c r="C64" s="44"/>
      <c r="D64" s="45">
        <v>1030</v>
      </c>
      <c r="E64" s="40">
        <v>1650</v>
      </c>
      <c r="F64" s="12">
        <f t="shared" si="0"/>
        <v>0</v>
      </c>
      <c r="G64" s="4">
        <f t="shared" si="1"/>
        <v>0</v>
      </c>
      <c r="H64" s="18">
        <f t="shared" si="2"/>
        <v>0</v>
      </c>
    </row>
    <row r="65" spans="1:9" ht="15" customHeight="1" x14ac:dyDescent="0.25">
      <c r="A65" s="10">
        <v>57</v>
      </c>
      <c r="B65" s="43" t="s">
        <v>58</v>
      </c>
      <c r="C65" s="44"/>
      <c r="D65" s="45">
        <v>1300</v>
      </c>
      <c r="E65" s="40">
        <v>2100</v>
      </c>
      <c r="F65" s="12">
        <f t="shared" si="0"/>
        <v>0</v>
      </c>
      <c r="G65" s="4">
        <f t="shared" si="1"/>
        <v>0</v>
      </c>
      <c r="H65" s="18">
        <f t="shared" si="2"/>
        <v>0</v>
      </c>
    </row>
    <row r="66" spans="1:9" ht="15" customHeight="1" x14ac:dyDescent="0.25">
      <c r="A66" s="25">
        <v>58</v>
      </c>
      <c r="B66" s="43" t="s">
        <v>59</v>
      </c>
      <c r="C66" s="44"/>
      <c r="D66" s="45">
        <v>1180</v>
      </c>
      <c r="E66" s="40">
        <v>1900</v>
      </c>
      <c r="F66" s="12">
        <f t="shared" si="0"/>
        <v>0</v>
      </c>
      <c r="G66" s="4">
        <f t="shared" si="1"/>
        <v>0</v>
      </c>
      <c r="H66" s="18">
        <f t="shared" si="2"/>
        <v>0</v>
      </c>
    </row>
    <row r="67" spans="1:9" ht="15" customHeight="1" x14ac:dyDescent="0.25">
      <c r="A67" s="10">
        <v>59</v>
      </c>
      <c r="B67" s="43" t="s">
        <v>60</v>
      </c>
      <c r="C67" s="44"/>
      <c r="D67" s="45">
        <v>1310</v>
      </c>
      <c r="E67" s="40">
        <v>2100</v>
      </c>
      <c r="F67" s="12">
        <f t="shared" si="0"/>
        <v>0</v>
      </c>
      <c r="G67" s="4">
        <f t="shared" si="1"/>
        <v>0</v>
      </c>
      <c r="H67" s="18">
        <f t="shared" si="2"/>
        <v>0</v>
      </c>
    </row>
    <row r="68" spans="1:9" ht="15" customHeight="1" x14ac:dyDescent="0.25">
      <c r="A68" s="10">
        <v>60</v>
      </c>
      <c r="B68" s="43" t="s">
        <v>61</v>
      </c>
      <c r="C68" s="44"/>
      <c r="D68" s="45">
        <v>1220</v>
      </c>
      <c r="E68" s="40">
        <v>1950</v>
      </c>
      <c r="F68" s="12">
        <f t="shared" si="0"/>
        <v>0</v>
      </c>
      <c r="G68" s="4">
        <f t="shared" si="1"/>
        <v>0</v>
      </c>
      <c r="H68" s="18">
        <f t="shared" si="2"/>
        <v>0</v>
      </c>
    </row>
    <row r="69" spans="1:9" ht="15" customHeight="1" x14ac:dyDescent="0.25">
      <c r="A69" s="25">
        <v>61</v>
      </c>
      <c r="B69" s="43" t="s">
        <v>62</v>
      </c>
      <c r="C69" s="44"/>
      <c r="D69" s="45">
        <v>1020</v>
      </c>
      <c r="E69" s="40">
        <v>1650</v>
      </c>
      <c r="F69" s="12">
        <f t="shared" si="0"/>
        <v>0</v>
      </c>
      <c r="G69" s="4">
        <f t="shared" si="1"/>
        <v>0</v>
      </c>
      <c r="H69" s="18">
        <f t="shared" si="2"/>
        <v>0</v>
      </c>
    </row>
    <row r="70" spans="1:9" ht="15" customHeight="1" x14ac:dyDescent="0.25">
      <c r="A70" s="10">
        <v>62</v>
      </c>
      <c r="B70" s="43" t="s">
        <v>63</v>
      </c>
      <c r="C70" s="44"/>
      <c r="D70" s="45">
        <v>1250</v>
      </c>
      <c r="E70" s="40">
        <f t="shared" si="3"/>
        <v>2000</v>
      </c>
      <c r="F70" s="12">
        <f t="shared" si="0"/>
        <v>0</v>
      </c>
      <c r="G70" s="4">
        <f t="shared" si="1"/>
        <v>0</v>
      </c>
      <c r="H70" s="18">
        <f t="shared" si="2"/>
        <v>0</v>
      </c>
    </row>
    <row r="71" spans="1:9" ht="15" customHeight="1" x14ac:dyDescent="0.25">
      <c r="A71" s="10">
        <v>63</v>
      </c>
      <c r="B71" s="43" t="s">
        <v>64</v>
      </c>
      <c r="C71" s="44"/>
      <c r="D71" s="45">
        <v>1350</v>
      </c>
      <c r="E71" s="40">
        <v>1250</v>
      </c>
      <c r="F71" s="12">
        <f t="shared" si="0"/>
        <v>0</v>
      </c>
      <c r="G71" s="4">
        <f t="shared" si="1"/>
        <v>0</v>
      </c>
      <c r="H71" s="18">
        <f t="shared" si="2"/>
        <v>0</v>
      </c>
    </row>
    <row r="72" spans="1:9" ht="15" customHeight="1" x14ac:dyDescent="0.25">
      <c r="A72" s="25">
        <v>64</v>
      </c>
      <c r="B72" s="43" t="s">
        <v>65</v>
      </c>
      <c r="C72" s="44"/>
      <c r="D72" s="45">
        <v>1430</v>
      </c>
      <c r="E72" s="40">
        <v>2300</v>
      </c>
      <c r="F72" s="12">
        <f t="shared" si="0"/>
        <v>0</v>
      </c>
      <c r="G72" s="4">
        <f t="shared" si="1"/>
        <v>0</v>
      </c>
      <c r="H72" s="18">
        <f t="shared" si="2"/>
        <v>0</v>
      </c>
    </row>
    <row r="73" spans="1:9" ht="15" customHeight="1" x14ac:dyDescent="0.25">
      <c r="A73" s="10">
        <v>65</v>
      </c>
      <c r="B73" s="43" t="s">
        <v>66</v>
      </c>
      <c r="C73" s="44"/>
      <c r="D73" s="45">
        <v>920</v>
      </c>
      <c r="E73" s="40">
        <v>1500</v>
      </c>
      <c r="F73" s="12">
        <f t="shared" ref="F73:F78" si="4">C73*D73</f>
        <v>0</v>
      </c>
      <c r="G73" s="4">
        <f t="shared" ref="G73:G78" si="5">C73*E73</f>
        <v>0</v>
      </c>
      <c r="H73" s="18">
        <f t="shared" ref="H73:H79" si="6">G73-F73</f>
        <v>0</v>
      </c>
    </row>
    <row r="74" spans="1:9" ht="15" customHeight="1" x14ac:dyDescent="0.25">
      <c r="A74" s="10">
        <v>66</v>
      </c>
      <c r="B74" s="43" t="s">
        <v>67</v>
      </c>
      <c r="C74" s="44"/>
      <c r="D74" s="45">
        <v>1000</v>
      </c>
      <c r="E74" s="40">
        <f t="shared" ref="E74" si="7">D74*1.6</f>
        <v>1600</v>
      </c>
      <c r="F74" s="12">
        <f t="shared" si="4"/>
        <v>0</v>
      </c>
      <c r="G74" s="4">
        <f t="shared" si="5"/>
        <v>0</v>
      </c>
      <c r="H74" s="18">
        <f t="shared" si="6"/>
        <v>0</v>
      </c>
    </row>
    <row r="75" spans="1:9" ht="15" customHeight="1" x14ac:dyDescent="0.25">
      <c r="A75" s="25">
        <v>67</v>
      </c>
      <c r="B75" s="43" t="s">
        <v>68</v>
      </c>
      <c r="C75" s="44"/>
      <c r="D75" s="45">
        <v>1430</v>
      </c>
      <c r="E75" s="40">
        <v>2300</v>
      </c>
      <c r="F75" s="12">
        <f t="shared" si="4"/>
        <v>0</v>
      </c>
      <c r="G75" s="4">
        <f t="shared" si="5"/>
        <v>0</v>
      </c>
      <c r="H75" s="18">
        <f t="shared" si="6"/>
        <v>0</v>
      </c>
    </row>
    <row r="76" spans="1:9" ht="15" customHeight="1" x14ac:dyDescent="0.25">
      <c r="A76" s="10">
        <v>68</v>
      </c>
      <c r="B76" s="43" t="s">
        <v>69</v>
      </c>
      <c r="C76" s="44"/>
      <c r="D76" s="45">
        <v>540</v>
      </c>
      <c r="E76" s="40">
        <v>850</v>
      </c>
      <c r="F76" s="12">
        <f t="shared" si="4"/>
        <v>0</v>
      </c>
      <c r="G76" s="4">
        <f t="shared" si="5"/>
        <v>0</v>
      </c>
      <c r="H76" s="18">
        <f t="shared" si="6"/>
        <v>0</v>
      </c>
    </row>
    <row r="77" spans="1:9" ht="15" customHeight="1" x14ac:dyDescent="0.25">
      <c r="A77" s="10">
        <v>69</v>
      </c>
      <c r="B77" s="43" t="s">
        <v>70</v>
      </c>
      <c r="C77" s="44"/>
      <c r="D77" s="45">
        <v>540</v>
      </c>
      <c r="E77" s="40">
        <v>850</v>
      </c>
      <c r="F77" s="12">
        <f t="shared" si="4"/>
        <v>0</v>
      </c>
      <c r="G77" s="4">
        <f t="shared" si="5"/>
        <v>0</v>
      </c>
      <c r="H77" s="18">
        <f t="shared" si="6"/>
        <v>0</v>
      </c>
    </row>
    <row r="78" spans="1:9" ht="15" customHeight="1" thickBot="1" x14ac:dyDescent="0.3">
      <c r="A78" s="25">
        <v>70</v>
      </c>
      <c r="B78" s="11" t="s">
        <v>71</v>
      </c>
      <c r="C78" s="14"/>
      <c r="D78" s="15">
        <v>2370</v>
      </c>
      <c r="E78" s="40">
        <v>3800</v>
      </c>
      <c r="F78" s="19">
        <f t="shared" si="4"/>
        <v>0</v>
      </c>
      <c r="G78" s="20">
        <f t="shared" si="5"/>
        <v>0</v>
      </c>
      <c r="H78" s="21">
        <f t="shared" si="6"/>
        <v>0</v>
      </c>
    </row>
    <row r="79" spans="1:9" x14ac:dyDescent="0.25">
      <c r="F79" s="16">
        <f>SUM(F9:F78)</f>
        <v>0</v>
      </c>
      <c r="G79" s="16">
        <f>SUM(G9:G78)</f>
        <v>0</v>
      </c>
      <c r="H79" s="17">
        <f t="shared" si="6"/>
        <v>0</v>
      </c>
      <c r="I79" s="6" t="s">
        <v>80</v>
      </c>
    </row>
    <row r="80" spans="1:9" x14ac:dyDescent="0.25">
      <c r="A80" s="35">
        <v>71</v>
      </c>
      <c r="B80" t="s">
        <v>83</v>
      </c>
      <c r="D80">
        <v>1500</v>
      </c>
    </row>
    <row r="81" spans="1:4" x14ac:dyDescent="0.25">
      <c r="A81" s="35">
        <v>72</v>
      </c>
      <c r="B81" t="s">
        <v>85</v>
      </c>
      <c r="D81">
        <v>700</v>
      </c>
    </row>
  </sheetData>
  <mergeCells count="3">
    <mergeCell ref="B7:B8"/>
    <mergeCell ref="B2:H2"/>
    <mergeCell ref="B4:H4"/>
  </mergeCells>
  <pageMargins left="0.7" right="0.7" top="0.75" bottom="0.75" header="0.3" footer="0.3"/>
  <pageSetup paperSize="9" scale="7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2024-03-14T03:32:24Z</dcterms:modified>
</cp:coreProperties>
</file>